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/>
  </bookViews>
  <sheets>
    <sheet name="001" sheetId="14" r:id="rId1"/>
  </sheets>
  <calcPr calcId="145621" iterate="1"/>
</workbook>
</file>

<file path=xl/calcChain.xml><?xml version="1.0" encoding="utf-8"?>
<calcChain xmlns="http://schemas.openxmlformats.org/spreadsheetml/2006/main">
  <c r="J16" i="14" l="1"/>
  <c r="J14" i="14"/>
  <c r="J12" i="14"/>
  <c r="J10" i="14"/>
  <c r="J8" i="14"/>
  <c r="J6" i="14"/>
  <c r="K17" i="14" l="1"/>
  <c r="K15" i="14"/>
  <c r="K13" i="14"/>
  <c r="K11" i="14"/>
  <c r="K9" i="14"/>
  <c r="K7" i="14"/>
  <c r="K18" i="14" l="1"/>
</calcChain>
</file>

<file path=xl/sharedStrings.xml><?xml version="1.0" encoding="utf-8"?>
<sst xmlns="http://schemas.openxmlformats.org/spreadsheetml/2006/main" count="50" uniqueCount="36">
  <si>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</si>
  <si>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</si>
  <si>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</si>
  <si>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</si>
  <si>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</si>
  <si>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</si>
  <si>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</si>
  <si>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</si>
  <si>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</si>
  <si>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</si>
  <si>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</si>
  <si>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</si>
  <si>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</si>
  <si>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</si>
  <si>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 xml:space="preserve">Мясо </t>
  </si>
  <si>
    <t xml:space="preserve">Печень </t>
  </si>
  <si>
    <t>Минтай</t>
  </si>
  <si>
    <t xml:space="preserve">ВСЕГО: Начальная (максимальная) цена гражданско-правового договора </t>
  </si>
  <si>
    <t xml:space="preserve">Горбуша </t>
  </si>
  <si>
    <t xml:space="preserve">Сайра </t>
  </si>
  <si>
    <t>говядина, 1 категории,мороженное, с массовой долей жировой и соединительной ткани не более 20 %,правильно обработанное,свежее,без признаков порчи,дефектов,с круглым клеймом, в соответствии с ГОСТ Р 54315-2011,полутуши не менее 90 кг, в  разрубе</t>
  </si>
  <si>
    <t>говядина 1 категории  бескостное, мороженое, высший сорт,с содержанием жира не более 6% , без стабилизаторов и красителей, со сроком годности не более 6 в соответствии с ГОСТ Р 54754-2011</t>
  </si>
  <si>
    <t>мороженый, потрошеный, обезглавленный, тушки рыбы непобитые,  с чистой поверхностью  безо льда и естественной окраской, консистенция после оттаивания плотная, с запахом свежей рыбы, ГОСТ 32366-2013</t>
  </si>
  <si>
    <t>замороженная, потрошеная, обезглавленная, тушки рыбы  непобитые, с чистой поверхностью безо льда и естественной окраской, консистенция после оттаивания плотная, с запахом свежей рыбы, ГОСТ 32366-2013</t>
  </si>
  <si>
    <t>кг</t>
  </si>
  <si>
    <t>исх. № 515 от 12.11.2015г., вход. № 108 от12.11.2015г.</t>
  </si>
  <si>
    <t>исх. № 516 от 12.11.2015г., вход. № 109 от 12.11.2015г.</t>
  </si>
  <si>
    <t>исх. № 517 от 12.11.2015г., вход. № 110 от 12.11.2015г.</t>
  </si>
  <si>
    <t>исх. № 522 от 12.11.2015г., вход. № 111 от 12.11.2015г.</t>
  </si>
  <si>
    <t>Дата составления сводной  таблицы    17.11.2015 года</t>
  </si>
  <si>
    <t xml:space="preserve">Метод определения начальной (максимальной) цены: метод сопоставимых рыночных цен </t>
  </si>
  <si>
    <t>IV. Обоснование начальной (максимальной) цены гражданско-правового договора на поставку мяса и рыбы и печень</t>
  </si>
  <si>
    <t>усл. бан.</t>
  </si>
  <si>
    <t xml:space="preserve">Способ размещения заказа: аукцион в электронной форме среди субъектов малого предпринимательства и социально ориентированных некоммерческих организаций </t>
  </si>
  <si>
    <t>рыбные консервы, натуральные с  добавлением  масла, емкость не мене 250гр., в соответствии  ГОСТ 13865-2000</t>
  </si>
  <si>
    <t>говяжья 1 категории  мороженая, коричневого или светло-коричневого цвета, с неповрежденными оболочками светло-серого цвета,без признаков порчи, загрязнений,лимфатических узлов,крупных желчных протоков, в соответствии с ГОСТ 54366-2011,фасованная кусками в полиэтиленовые пленки не менее 3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</si>
</sst>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0" fontId="2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 vertical="top"/>
    </xf>
    <xf numFmtId="2" fontId="12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0" fontId="7" fillId="0" borderId="0" xfId="0" applyFont="1" applyAlignment="1"/>
    <xf numFmtId="0" fontId="2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1" fillId="2" borderId="0" xfId="0" applyFont="1" applyFill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8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A10" zoomScaleNormal="100" workbookViewId="0">
      <selection activeCell="A11" sqref="A11:J11"/>
    </sheetView>
  </sheetViews>
  <sheetFormatPr defaultRowHeight="15" x14ac:dyDescent="0.25"/>
  <cols>
    <col min="1" max="1" width="6.28515625" customWidth="1"/>
    <col min="2" max="2" width="12.85546875" customWidth="1"/>
    <col min="3" max="3" width="47.28515625" customWidth="1"/>
    <col min="4" max="4" width="7.140625" customWidth="1"/>
    <col min="5" max="5" width="7.42578125" customWidth="1"/>
    <col min="11" max="11" width="10.28515625" customWidth="1"/>
  </cols>
  <sheetData>
    <row r="1" spans="1:11" ht="30.75" customHeight="1" x14ac:dyDescent="0.25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x14ac:dyDescent="0.25">
      <c r="A2" s="28" t="s">
        <v>33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15.75" x14ac:dyDescent="0.25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9.5" customHeight="1" x14ac:dyDescent="0.25">
      <c r="A4" s="30" t="s">
        <v>0</v>
      </c>
      <c r="B4" s="32" t="s">
        <v>9</v>
      </c>
      <c r="C4" s="32" t="s">
        <v>10</v>
      </c>
      <c r="D4" s="32" t="s">
        <v>11</v>
      </c>
      <c r="E4" s="32" t="s">
        <v>1</v>
      </c>
      <c r="F4" s="32" t="s">
        <v>2</v>
      </c>
      <c r="G4" s="32"/>
      <c r="H4" s="32"/>
      <c r="I4" s="32"/>
      <c r="J4" s="35" t="s">
        <v>6</v>
      </c>
      <c r="K4" s="35" t="s">
        <v>7</v>
      </c>
    </row>
    <row r="5" spans="1:11" ht="25.5" customHeight="1" x14ac:dyDescent="0.25">
      <c r="A5" s="31"/>
      <c r="B5" s="33"/>
      <c r="C5" s="34"/>
      <c r="D5" s="34"/>
      <c r="E5" s="34"/>
      <c r="F5" s="9" t="s">
        <v>3</v>
      </c>
      <c r="G5" s="9" t="s">
        <v>4</v>
      </c>
      <c r="H5" s="9" t="s">
        <v>5</v>
      </c>
      <c r="I5" s="9" t="s">
        <v>13</v>
      </c>
      <c r="J5" s="32"/>
      <c r="K5" s="32"/>
    </row>
    <row r="6" spans="1:11" ht="64.5" customHeight="1" x14ac:dyDescent="0.25">
      <c r="A6" s="15">
        <v>1</v>
      </c>
      <c r="B6" s="16" t="s">
        <v>14</v>
      </c>
      <c r="C6" s="5" t="s">
        <v>20</v>
      </c>
      <c r="D6" s="23" t="s">
        <v>24</v>
      </c>
      <c r="E6" s="24">
        <v>350</v>
      </c>
      <c r="F6" s="4">
        <v>360</v>
      </c>
      <c r="G6" s="4">
        <v>300</v>
      </c>
      <c r="H6" s="4">
        <v>350</v>
      </c>
      <c r="I6" s="4">
        <v>320</v>
      </c>
      <c r="J6" s="4">
        <f>AVERAGE(F6:I6)</f>
        <v>332.5</v>
      </c>
      <c r="K6" s="8"/>
    </row>
    <row r="7" spans="1:11" x14ac:dyDescent="0.25">
      <c r="A7" s="36" t="s">
        <v>12</v>
      </c>
      <c r="B7" s="37"/>
      <c r="C7" s="36"/>
      <c r="D7" s="36"/>
      <c r="E7" s="36"/>
      <c r="F7" s="36"/>
      <c r="G7" s="36"/>
      <c r="H7" s="36"/>
      <c r="I7" s="36"/>
      <c r="J7" s="36"/>
      <c r="K7" s="4">
        <f>J6*E6</f>
        <v>116375</v>
      </c>
    </row>
    <row r="8" spans="1:11" ht="54.75" customHeight="1" x14ac:dyDescent="0.25">
      <c r="A8" s="6">
        <v>2</v>
      </c>
      <c r="B8" s="16" t="s">
        <v>14</v>
      </c>
      <c r="C8" s="5" t="s">
        <v>21</v>
      </c>
      <c r="D8" s="23" t="s">
        <v>24</v>
      </c>
      <c r="E8" s="24">
        <v>450</v>
      </c>
      <c r="F8" s="4">
        <v>520</v>
      </c>
      <c r="G8" s="4">
        <v>400</v>
      </c>
      <c r="H8" s="4">
        <v>450</v>
      </c>
      <c r="I8" s="4">
        <v>426</v>
      </c>
      <c r="J8" s="4">
        <f>AVERAGE(F8:I8)</f>
        <v>449</v>
      </c>
      <c r="K8" s="8"/>
    </row>
    <row r="9" spans="1:11" x14ac:dyDescent="0.25">
      <c r="A9" s="36" t="s">
        <v>12</v>
      </c>
      <c r="B9" s="36"/>
      <c r="C9" s="36"/>
      <c r="D9" s="36"/>
      <c r="E9" s="36"/>
      <c r="F9" s="36"/>
      <c r="G9" s="36"/>
      <c r="H9" s="36"/>
      <c r="I9" s="36"/>
      <c r="J9" s="36"/>
      <c r="K9" s="4">
        <f>J8*E8</f>
        <v>202050</v>
      </c>
    </row>
    <row r="10" spans="1:11" ht="76.5" customHeight="1" x14ac:dyDescent="0.25">
      <c r="A10" s="6">
        <v>3</v>
      </c>
      <c r="B10" s="17" t="s">
        <v>15</v>
      </c>
      <c r="C10" s="5" t="s">
        <v>35</v>
      </c>
      <c r="D10" s="23" t="s">
        <v>24</v>
      </c>
      <c r="E10" s="24">
        <v>150</v>
      </c>
      <c r="F10" s="4">
        <v>240</v>
      </c>
      <c r="G10" s="4">
        <v>200</v>
      </c>
      <c r="H10" s="4">
        <v>290</v>
      </c>
      <c r="I10" s="4">
        <v>200</v>
      </c>
      <c r="J10" s="4">
        <f>AVERAGE(F10:I10)</f>
        <v>232.5</v>
      </c>
      <c r="K10" s="4"/>
    </row>
    <row r="11" spans="1:11" x14ac:dyDescent="0.25">
      <c r="A11" s="38" t="s">
        <v>12</v>
      </c>
      <c r="B11" s="39"/>
      <c r="C11" s="39"/>
      <c r="D11" s="39"/>
      <c r="E11" s="39"/>
      <c r="F11" s="39"/>
      <c r="G11" s="39"/>
      <c r="H11" s="39"/>
      <c r="I11" s="39"/>
      <c r="J11" s="40"/>
      <c r="K11" s="4">
        <f>J10*E10</f>
        <v>34875</v>
      </c>
    </row>
    <row r="12" spans="1:11" ht="51" x14ac:dyDescent="0.25">
      <c r="A12" s="6">
        <v>4</v>
      </c>
      <c r="B12" s="12" t="s">
        <v>16</v>
      </c>
      <c r="C12" s="5" t="s">
        <v>22</v>
      </c>
      <c r="D12" s="23" t="s">
        <v>24</v>
      </c>
      <c r="E12" s="24">
        <v>374</v>
      </c>
      <c r="F12" s="4">
        <v>140</v>
      </c>
      <c r="G12" s="4">
        <v>140</v>
      </c>
      <c r="H12" s="4">
        <v>160</v>
      </c>
      <c r="I12" s="4">
        <v>130</v>
      </c>
      <c r="J12" s="4">
        <f>AVERAGE(F12:I12)</f>
        <v>142.5</v>
      </c>
      <c r="K12" s="4"/>
    </row>
    <row r="13" spans="1:11" x14ac:dyDescent="0.25">
      <c r="A13" s="38" t="s">
        <v>12</v>
      </c>
      <c r="B13" s="39"/>
      <c r="C13" s="39"/>
      <c r="D13" s="39"/>
      <c r="E13" s="39"/>
      <c r="F13" s="39"/>
      <c r="G13" s="39"/>
      <c r="H13" s="39"/>
      <c r="I13" s="39"/>
      <c r="J13" s="40"/>
      <c r="K13" s="4">
        <f>J12*E12</f>
        <v>53295</v>
      </c>
    </row>
    <row r="14" spans="1:11" ht="51" x14ac:dyDescent="0.25">
      <c r="A14" s="6">
        <v>5</v>
      </c>
      <c r="B14" s="17" t="s">
        <v>18</v>
      </c>
      <c r="C14" s="5" t="s">
        <v>23</v>
      </c>
      <c r="D14" s="23" t="s">
        <v>24</v>
      </c>
      <c r="E14" s="24">
        <v>308</v>
      </c>
      <c r="F14" s="4">
        <v>280</v>
      </c>
      <c r="G14" s="4">
        <v>220</v>
      </c>
      <c r="H14" s="4">
        <v>270</v>
      </c>
      <c r="I14" s="4">
        <v>240</v>
      </c>
      <c r="J14" s="4">
        <f>AVERAGE(F14:I14)</f>
        <v>252.5</v>
      </c>
      <c r="K14" s="4"/>
    </row>
    <row r="15" spans="1:11" x14ac:dyDescent="0.25">
      <c r="A15" s="38" t="s">
        <v>12</v>
      </c>
      <c r="B15" s="41"/>
      <c r="C15" s="39"/>
      <c r="D15" s="39"/>
      <c r="E15" s="39"/>
      <c r="F15" s="39"/>
      <c r="G15" s="39"/>
      <c r="H15" s="39"/>
      <c r="I15" s="39"/>
      <c r="J15" s="40"/>
      <c r="K15" s="4">
        <f>J14*E14</f>
        <v>77770</v>
      </c>
    </row>
    <row r="16" spans="1:11" ht="38.25" x14ac:dyDescent="0.25">
      <c r="A16" s="6">
        <v>6</v>
      </c>
      <c r="B16" s="17" t="s">
        <v>19</v>
      </c>
      <c r="C16" s="26" t="s">
        <v>34</v>
      </c>
      <c r="D16" s="27" t="s">
        <v>32</v>
      </c>
      <c r="E16" s="24">
        <v>100</v>
      </c>
      <c r="F16" s="4">
        <v>48</v>
      </c>
      <c r="G16" s="4">
        <v>55</v>
      </c>
      <c r="H16" s="4">
        <v>65</v>
      </c>
      <c r="I16" s="4">
        <v>52</v>
      </c>
      <c r="J16" s="4">
        <f>AVERAGE(F16:I16)</f>
        <v>55</v>
      </c>
      <c r="K16" s="4"/>
    </row>
    <row r="17" spans="1:11" x14ac:dyDescent="0.25">
      <c r="A17" s="38" t="s">
        <v>12</v>
      </c>
      <c r="B17" s="39"/>
      <c r="C17" s="39"/>
      <c r="D17" s="39"/>
      <c r="E17" s="39"/>
      <c r="F17" s="39"/>
      <c r="G17" s="39"/>
      <c r="H17" s="39"/>
      <c r="I17" s="39"/>
      <c r="J17" s="40"/>
      <c r="K17" s="4">
        <f>J16*E16</f>
        <v>5500</v>
      </c>
    </row>
    <row r="18" spans="1:11" x14ac:dyDescent="0.25">
      <c r="A18" s="36" t="s">
        <v>17</v>
      </c>
      <c r="B18" s="36"/>
      <c r="C18" s="36"/>
      <c r="D18" s="36"/>
      <c r="E18" s="36"/>
      <c r="F18" s="36"/>
      <c r="G18" s="36"/>
      <c r="H18" s="36"/>
      <c r="I18" s="36"/>
      <c r="J18" s="36"/>
      <c r="K18" s="13">
        <f>K7+K9+K11+K13+K15+K17</f>
        <v>489865</v>
      </c>
    </row>
    <row r="19" spans="1:1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ht="14.25" customHeight="1" x14ac:dyDescent="0.25">
      <c r="A20" s="18" t="s">
        <v>3</v>
      </c>
      <c r="B20" s="22" t="s">
        <v>25</v>
      </c>
      <c r="C20" s="19"/>
      <c r="D20" s="19"/>
      <c r="E20" s="19"/>
      <c r="F20" s="19"/>
      <c r="G20" s="19"/>
      <c r="H20" s="19"/>
      <c r="I20" s="19"/>
      <c r="J20" s="19"/>
      <c r="K20" s="19"/>
    </row>
    <row r="21" spans="1:11" ht="14.25" customHeight="1" x14ac:dyDescent="0.25">
      <c r="A21" s="18" t="s">
        <v>4</v>
      </c>
      <c r="B21" s="22" t="s">
        <v>26</v>
      </c>
      <c r="C21" s="19"/>
      <c r="D21" s="19"/>
      <c r="E21" s="19"/>
      <c r="F21" s="19"/>
      <c r="G21" s="19"/>
      <c r="H21" s="19"/>
      <c r="I21" s="19"/>
      <c r="J21" s="19"/>
      <c r="K21" s="19"/>
    </row>
    <row r="22" spans="1:11" ht="14.25" customHeight="1" x14ac:dyDescent="0.25">
      <c r="A22" s="18" t="s">
        <v>5</v>
      </c>
      <c r="B22" s="22" t="s">
        <v>27</v>
      </c>
      <c r="C22" s="19"/>
      <c r="D22" s="19"/>
      <c r="E22" s="19"/>
      <c r="F22" s="19"/>
      <c r="G22" s="19"/>
      <c r="H22" s="19"/>
      <c r="I22" s="19"/>
      <c r="J22" s="19"/>
      <c r="K22" s="19"/>
    </row>
    <row r="23" spans="1:11" ht="14.25" customHeight="1" x14ac:dyDescent="0.25">
      <c r="A23" s="18" t="s">
        <v>13</v>
      </c>
      <c r="B23" s="19" t="s">
        <v>28</v>
      </c>
      <c r="C23" s="19"/>
      <c r="D23" s="19"/>
      <c r="E23" s="19"/>
      <c r="F23" s="19"/>
      <c r="G23" s="19"/>
      <c r="H23" s="19"/>
      <c r="I23" s="19"/>
      <c r="J23" s="19"/>
      <c r="K23" s="19"/>
    </row>
    <row r="24" spans="1:11" ht="14.25" customHeight="1" x14ac:dyDescent="0.2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14.25" customHeight="1" x14ac:dyDescent="0.25">
      <c r="A25" s="10"/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1" ht="15.75" x14ac:dyDescent="0.25">
      <c r="A26" s="20" t="s">
        <v>8</v>
      </c>
      <c r="B26" s="21"/>
      <c r="C26" s="21"/>
      <c r="D26" s="1"/>
      <c r="E26" s="1"/>
      <c r="F26" s="1"/>
      <c r="G26" s="1"/>
      <c r="H26" s="1"/>
      <c r="I26" s="1"/>
      <c r="J26" s="1"/>
      <c r="K26" s="1"/>
    </row>
    <row r="27" spans="1:11" ht="15.75" x14ac:dyDescent="0.25">
      <c r="A27" s="20" t="s">
        <v>29</v>
      </c>
      <c r="B27" s="20"/>
      <c r="C27" s="20"/>
      <c r="D27" s="20"/>
      <c r="E27" s="20"/>
      <c r="F27" s="20"/>
      <c r="G27" s="20"/>
      <c r="H27" s="7"/>
      <c r="I27" s="7"/>
      <c r="J27" s="1"/>
      <c r="K27" s="1"/>
    </row>
    <row r="28" spans="1:11" ht="15.75" x14ac:dyDescent="0.25">
      <c r="A28" s="7"/>
      <c r="B28" s="2"/>
      <c r="C28" s="2"/>
      <c r="D28" s="3"/>
      <c r="E28" s="3"/>
      <c r="F28" s="3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16">
    <mergeCell ref="A7:J7"/>
    <mergeCell ref="A17:J17"/>
    <mergeCell ref="A18:J18"/>
    <mergeCell ref="A13:J13"/>
    <mergeCell ref="A15:J15"/>
    <mergeCell ref="A11:J11"/>
    <mergeCell ref="A9:J9"/>
    <mergeCell ref="A1:K1"/>
    <mergeCell ref="A4:A5"/>
    <mergeCell ref="B4:B5"/>
    <mergeCell ref="C4:C5"/>
    <mergeCell ref="D4:D5"/>
    <mergeCell ref="E4:E5"/>
    <mergeCell ref="F4:I4"/>
    <mergeCell ref="J4:J5"/>
    <mergeCell ref="K4:K5"/>
  </mergeCells>
  <phoneticPr fontId="13" type="noConversion"/>
  <pageMargins left="0.19685039370078741" right="0.19685039370078741" top="0.98425196850393704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2015-11-20T14:45:16Z</cp:lastPrinted>
  <dcterms:created xsi:type="dcterms:W3CDTF">2014-02-14T07:05:08Z</dcterms:created>
  <dcterms:modified xsi:type="dcterms:W3CDTF">2015-11-20T14:46:07Z</dcterms:modified>
</cp:coreProperties>
</file>